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9DD8EAD5-C663-4FFC-9F01-C59924449AA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DIGI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A5" i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<sst xmlns="http://schemas.openxmlformats.org/spreadsheetml/2006/main" count="288" uniqueCount="102">
  <si>
    <t>PORTFOLIO AS</t>
  </si>
  <si>
    <t>Fund ISIN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</si>
  <si>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</si>
  <si>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</si>
  <si>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</si>
  <si>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</si>
  <si>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</si>
  <si>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</si>
  <si>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</si>
  <si>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</si>
  <si>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</si>
  <si>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</si>
  <si>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</si>
  <si>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or</t>
  </si>
  <si>
    <t>PAR VALUE</t>
  </si>
  <si>
    <t>VALUE</t>
  </si>
  <si>
    <t>RATE / STRIKE</t>
  </si>
  <si>
    <t>EXPIRATION DATE</t>
  </si>
  <si>
    <t>BASE</t>
  </si>
  <si>
    <t>CURRENCY</t>
  </si>
  <si>
    <t>Fund CUSIP</t>
  </si>
  <si>
    <t>PRICE</t>
  </si>
  <si>
    <t>GBR</t>
  </si>
  <si>
    <t>DUNEDIN INCOME GROWTH INVESTMENT TRUST PLC</t>
  </si>
  <si>
    <t>FRA</t>
  </si>
  <si>
    <t>GB0003406096</t>
  </si>
  <si>
    <t>NLD</t>
  </si>
  <si>
    <t xml:space="preserve">SECURITY </t>
  </si>
  <si>
    <t>IDENTIFIER</t>
  </si>
  <si>
    <t>DNK</t>
  </si>
  <si>
    <t>SWE</t>
  </si>
  <si>
    <t>DEU</t>
  </si>
  <si>
    <t>B929F46</t>
  </si>
  <si>
    <t>ASML HLDGS EUR</t>
  </si>
  <si>
    <t>GBP</t>
  </si>
  <si>
    <t>EUR</t>
  </si>
  <si>
    <t>BVGBWW9</t>
  </si>
  <si>
    <t>ASSURA GBP</t>
  </si>
  <si>
    <t>ASTRAZENECA ORD USD</t>
  </si>
  <si>
    <t>B00FPT8</t>
  </si>
  <si>
    <t>CHESNARA GBP0.05</t>
  </si>
  <si>
    <t>CLOSE BROS GROUP</t>
  </si>
  <si>
    <t>BJFFLV0</t>
  </si>
  <si>
    <t>CRODA INTL GBP</t>
  </si>
  <si>
    <t>DIAGEO GBP28.935185</t>
  </si>
  <si>
    <t>B62G1B5</t>
  </si>
  <si>
    <t>EDENRED EUR</t>
  </si>
  <si>
    <t>GAMES WORKSHOP GROUP</t>
  </si>
  <si>
    <t>BKRC5K3</t>
  </si>
  <si>
    <t>GENUIT GRP GBP</t>
  </si>
  <si>
    <t>GENUS ORD GBP10</t>
  </si>
  <si>
    <t>BVZHXQ9</t>
  </si>
  <si>
    <t>HISCOX GBP</t>
  </si>
  <si>
    <t>BYT1DJ1</t>
  </si>
  <si>
    <t>INTERMED CAP GRP GBP</t>
  </si>
  <si>
    <t>B0SWJX3</t>
  </si>
  <si>
    <t>LONDON STOCK EXCHANG</t>
  </si>
  <si>
    <t>BKFB1C6</t>
  </si>
  <si>
    <t>M&amp;G GBP</t>
  </si>
  <si>
    <t>B012BV2</t>
  </si>
  <si>
    <t>MARSHALLS ORD GBP1.5</t>
  </si>
  <si>
    <t>MERCEDES-BENZ EUR</t>
  </si>
  <si>
    <t>BMT9K01</t>
  </si>
  <si>
    <t>MOONPIG GBP</t>
  </si>
  <si>
    <t>MORGAN SINDALL GRP</t>
  </si>
  <si>
    <t>BDR05C0</t>
  </si>
  <si>
    <t>NATL GRID GBP</t>
  </si>
  <si>
    <t>BP6KMJ1</t>
  </si>
  <si>
    <t>NOVO NOR DKK</t>
  </si>
  <si>
    <t>DKK</t>
  </si>
  <si>
    <t>OXFORD INSTRUMENTS</t>
  </si>
  <si>
    <t>BJ62K68</t>
  </si>
  <si>
    <t>PETS AT HOME GBP</t>
  </si>
  <si>
    <t>PRUDENTIAL GBP</t>
  </si>
  <si>
    <t>B2B0DG9</t>
  </si>
  <si>
    <t>RELX GBP</t>
  </si>
  <si>
    <t>B8C3BL0</t>
  </si>
  <si>
    <t>SAGE GRP THE GBP</t>
  </si>
  <si>
    <t>SINCLAIR RESEARCH</t>
  </si>
  <si>
    <t>B1W3VF5</t>
  </si>
  <si>
    <t>SIRIUS REAL ESTA GBP</t>
  </si>
  <si>
    <t>BYZDVK8</t>
  </si>
  <si>
    <t>SOFTCAT GBP</t>
  </si>
  <si>
    <t>SSE GBP0.5</t>
  </si>
  <si>
    <t>TAYLOR WIMPEY ORD</t>
  </si>
  <si>
    <t>TELECOM PLUS ORD GBP</t>
  </si>
  <si>
    <t>B15C557</t>
  </si>
  <si>
    <t>TOTALENERGIES EUR</t>
  </si>
  <si>
    <t>B10RZP7</t>
  </si>
  <si>
    <t>UNILEVER GBP0.0311</t>
  </si>
  <si>
    <t>B1QH830</t>
  </si>
  <si>
    <t>VOLVO SEK NPV 'B'</t>
  </si>
  <si>
    <t>SEK</t>
  </si>
  <si>
    <t>WEIR GROUP ORD GBP</t>
  </si>
  <si>
    <t>UD205BF</t>
  </si>
  <si>
    <t>HLN APR24 PUT 320</t>
  </si>
  <si>
    <t>19/04/2024</t>
  </si>
  <si>
    <t>ABOTJKM</t>
  </si>
  <si>
    <t>EQOGS GBP 0424 P17.3</t>
  </si>
  <si>
    <t>ABCCF70</t>
  </si>
  <si>
    <t>EQOGS GBP 0524 C52.2</t>
  </si>
  <si>
    <t>17/05/2024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</si>
</sst>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  <numFmt numFmtId="167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1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7" xfId="2" applyFont="1" applyBorder="1" applyAlignment="1">
      <alignment horizontal="right"/>
    </xf>
    <xf numFmtId="164" fontId="0" fillId="0" borderId="0" xfId="0" applyNumberFormat="1"/>
    <xf numFmtId="165" fontId="2" fillId="0" borderId="0" xfId="0" applyNumberFormat="1" applyFont="1"/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6" fontId="0" fillId="0" borderId="0" xfId="1" applyNumberFormat="1" applyFont="1"/>
    <xf numFmtId="164" fontId="0" fillId="0" borderId="0" xfId="0" applyNumberFormat="1" applyAlignment="1">
      <alignment horizontal="right"/>
    </xf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165" fontId="0" fillId="0" borderId="0" xfId="0" applyNumberFormat="1"/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7" xfId="2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7" xfId="2" applyFont="1" applyBorder="1" applyAlignment="1">
      <alignment horizontal="left"/>
    </xf>
    <xf numFmtId="0" fontId="7" fillId="0" borderId="0" xfId="0" quotePrefix="1" applyFont="1" applyAlignment="1">
      <alignment horizontal="left"/>
    </xf>
    <xf numFmtId="43" fontId="2" fillId="0" borderId="0" xfId="1" applyFont="1"/>
    <xf numFmtId="167" fontId="0" fillId="0" borderId="0" xfId="1" applyNumberFormat="1" applyFont="1"/>
    <xf numFmtId="43" fontId="3" fillId="0" borderId="3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0" fillId="0" borderId="0" xfId="0" applyNumberFormat="1" applyAlignment="1">
      <alignment horizontal="right"/>
    </xf>
    <xf numFmtId="43" fontId="7" fillId="0" borderId="0" xfId="0" applyNumberFormat="1" applyFont="1"/>
    <xf numFmtId="43" fontId="0" fillId="0" borderId="0" xfId="0" applyNumberFormat="1"/>
    <xf numFmtId="43" fontId="2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zoomScale="78" zoomScaleNormal="78" workbookViewId="0">
      <pane ySplit="3" topLeftCell="A4" activePane="bottomLeft" state="frozen"/>
      <selection pane="bottomLeft" activeCell="E18" sqref="E18"/>
    </sheetView>
  </sheetViews>
  <sheetFormatPr defaultColWidth="9.21875" defaultRowHeight="14.4" x14ac:dyDescent="0.3"/>
  <cols>
    <col min="1" max="1" width="17.5546875" style="42" bestFit="1" customWidth="1"/>
    <col min="2" max="2" width="17" style="45" bestFit="1" customWidth="1"/>
    <col min="3" max="3" width="51.44140625" style="5" bestFit="1" customWidth="1"/>
    <col min="4" max="4" width="15.44140625" style="45" customWidth="1"/>
    <col min="5" max="5" width="50.44140625" style="5" customWidth="1"/>
    <col min="6" max="6" width="15.21875" style="30" customWidth="1"/>
    <col min="7" max="7" width="18.77734375" style="30" customWidth="1"/>
    <col min="8" max="8" width="17.5546875" style="56" customWidth="1"/>
    <col min="9" max="9" width="20.44140625" style="31" customWidth="1"/>
    <col min="10" max="10" width="14.44140625" style="7" customWidth="1"/>
    <col min="11" max="11" width="19.21875" style="30" customWidth="1"/>
    <col min="12" max="12" width="12.5546875" style="7" bestFit="1" customWidth="1"/>
    <col min="13" max="13" width="11.44140625" style="18" bestFit="1" customWidth="1"/>
    <col min="14" max="14" width="9.21875" style="48"/>
    <col min="15" max="16384" width="9.21875" style="5"/>
  </cols>
  <sheetData>
    <row r="1" spans="1:15" ht="13.2" x14ac:dyDescent="0.25">
      <c r="A1" s="38" t="s">
        <v>0</v>
      </c>
      <c r="B1" s="1" t="s">
        <v>1</v>
      </c>
      <c r="C1" s="1" t="s">
        <v>2</v>
      </c>
      <c r="D1" s="1" t="s">
        <v>27</v>
      </c>
      <c r="E1" s="1" t="s">
        <v>3</v>
      </c>
      <c r="F1" s="9" t="s">
        <v>4</v>
      </c>
      <c r="G1" s="12" t="s">
        <v>5</v>
      </c>
      <c r="H1" s="50" t="s">
        <v>6</v>
      </c>
      <c r="I1" s="22" t="s">
        <v>7</v>
      </c>
      <c r="J1" s="23" t="s">
        <v>8</v>
      </c>
      <c r="K1" s="15" t="s">
        <v>9</v>
      </c>
      <c r="L1" s="23" t="s">
        <v>10</v>
      </c>
      <c r="M1" s="23" t="s">
        <v>11</v>
      </c>
    </row>
    <row r="2" spans="1:15" x14ac:dyDescent="0.3">
      <c r="A2" s="39" t="s">
        <v>12</v>
      </c>
      <c r="B2" s="2" t="s">
        <v>13</v>
      </c>
      <c r="C2" s="2"/>
      <c r="D2" s="2" t="s">
        <v>28</v>
      </c>
      <c r="E2" s="2"/>
      <c r="F2" s="10" t="s">
        <v>14</v>
      </c>
      <c r="G2" s="13" t="s">
        <v>15</v>
      </c>
      <c r="H2" s="51" t="s">
        <v>16</v>
      </c>
      <c r="I2" s="24" t="s">
        <v>17</v>
      </c>
      <c r="J2" s="25" t="s">
        <v>18</v>
      </c>
      <c r="K2" s="16" t="s">
        <v>15</v>
      </c>
      <c r="L2" s="25" t="s">
        <v>19</v>
      </c>
      <c r="M2" s="26"/>
    </row>
    <row r="3" spans="1:15" x14ac:dyDescent="0.3">
      <c r="A3" s="40"/>
      <c r="B3" s="43" t="s">
        <v>20</v>
      </c>
      <c r="C3" s="3"/>
      <c r="D3" s="46"/>
      <c r="E3" s="4"/>
      <c r="F3" s="11"/>
      <c r="G3" s="14"/>
      <c r="H3" s="52" t="s">
        <v>21</v>
      </c>
      <c r="I3" s="27"/>
      <c r="J3" s="8" t="s">
        <v>19</v>
      </c>
      <c r="K3" s="17"/>
      <c r="L3" s="8"/>
      <c r="M3" s="19"/>
    </row>
    <row r="4" spans="1:15" customFormat="1" x14ac:dyDescent="0.3">
      <c r="A4" s="41">
        <v>45382</v>
      </c>
      <c r="B4" s="44" t="s">
        <v>25</v>
      </c>
      <c r="C4" t="s">
        <v>23</v>
      </c>
      <c r="D4" s="47" t="s">
        <v>32</v>
      </c>
      <c r="E4" s="34" t="s">
        <v>33</v>
      </c>
      <c r="F4" s="35">
        <v>19191</v>
      </c>
      <c r="G4" s="35">
        <v>14638746.800000001</v>
      </c>
      <c r="H4" s="53"/>
      <c r="I4" s="33"/>
      <c r="J4" s="36" t="s">
        <v>34</v>
      </c>
      <c r="K4" s="28">
        <v>17122210.199999999</v>
      </c>
      <c r="L4" s="36" t="s">
        <v>35</v>
      </c>
      <c r="M4" s="6" t="s">
        <v>26</v>
      </c>
      <c r="N4" s="49"/>
      <c r="O4" s="37"/>
    </row>
    <row r="5" spans="1:15" customFormat="1" x14ac:dyDescent="0.3">
      <c r="A5" s="41">
        <f>A4</f>
        <v>45382</v>
      </c>
      <c r="B5" s="44" t="s">
        <v>25</v>
      </c>
      <c r="C5" t="s">
        <v>23</v>
      </c>
      <c r="D5" s="47" t="s">
        <v>36</v>
      </c>
      <c r="E5" s="34" t="s">
        <v>37</v>
      </c>
      <c r="F5" s="35">
        <v>22589385</v>
      </c>
      <c r="G5" s="35">
        <v>9559827.7300000004</v>
      </c>
      <c r="H5" s="53"/>
      <c r="I5" s="33"/>
      <c r="J5" s="36" t="s">
        <v>34</v>
      </c>
      <c r="K5" s="28">
        <v>9559827.7300000004</v>
      </c>
      <c r="L5" s="36" t="s">
        <v>34</v>
      </c>
      <c r="M5" s="6" t="s">
        <v>22</v>
      </c>
      <c r="N5" s="49"/>
      <c r="O5" s="37"/>
    </row>
    <row r="6" spans="1:15" customFormat="1" x14ac:dyDescent="0.3">
      <c r="A6" s="41">
        <f t="shared" ref="A6:A42" si="0">A5</f>
        <v>45382</v>
      </c>
      <c r="B6" s="44" t="s">
        <v>25</v>
      </c>
      <c r="C6" t="s">
        <v>23</v>
      </c>
      <c r="D6" s="47">
        <v>989529</v>
      </c>
      <c r="E6" s="34" t="s">
        <v>38</v>
      </c>
      <c r="F6" s="35">
        <v>309689</v>
      </c>
      <c r="G6" s="35">
        <v>33068591.420000002</v>
      </c>
      <c r="H6" s="53"/>
      <c r="I6" s="33"/>
      <c r="J6" s="36" t="s">
        <v>34</v>
      </c>
      <c r="K6" s="28">
        <v>33068591.420000002</v>
      </c>
      <c r="L6" s="36" t="s">
        <v>34</v>
      </c>
      <c r="M6" s="6" t="s">
        <v>22</v>
      </c>
      <c r="N6" s="49"/>
      <c r="O6" s="37"/>
    </row>
    <row r="7" spans="1:15" customFormat="1" x14ac:dyDescent="0.3">
      <c r="A7" s="41">
        <f t="shared" si="0"/>
        <v>45382</v>
      </c>
      <c r="B7" s="44" t="s">
        <v>25</v>
      </c>
      <c r="C7" t="s">
        <v>23</v>
      </c>
      <c r="D7" s="47" t="s">
        <v>39</v>
      </c>
      <c r="E7" s="34" t="s">
        <v>40</v>
      </c>
      <c r="F7" s="35">
        <v>5931177</v>
      </c>
      <c r="G7" s="35">
        <v>15598995.51</v>
      </c>
      <c r="H7" s="53"/>
      <c r="I7" s="33"/>
      <c r="J7" s="36" t="s">
        <v>34</v>
      </c>
      <c r="K7" s="28">
        <v>15598995.51</v>
      </c>
      <c r="L7" s="36" t="s">
        <v>34</v>
      </c>
      <c r="M7" s="6" t="s">
        <v>22</v>
      </c>
      <c r="N7" s="49"/>
      <c r="O7" s="37"/>
    </row>
    <row r="8" spans="1:15" customFormat="1" x14ac:dyDescent="0.3">
      <c r="A8" s="41">
        <f t="shared" si="0"/>
        <v>45382</v>
      </c>
      <c r="B8" s="44" t="s">
        <v>25</v>
      </c>
      <c r="C8" t="s">
        <v>23</v>
      </c>
      <c r="D8" s="47">
        <v>766807</v>
      </c>
      <c r="E8" s="34" t="s">
        <v>41</v>
      </c>
      <c r="F8" s="35">
        <v>1007678</v>
      </c>
      <c r="G8" s="35">
        <v>4212094.04</v>
      </c>
      <c r="H8" s="53"/>
      <c r="I8" s="33"/>
      <c r="J8" s="36" t="s">
        <v>34</v>
      </c>
      <c r="K8" s="28">
        <v>4212094.04</v>
      </c>
      <c r="L8" s="36" t="s">
        <v>34</v>
      </c>
      <c r="M8" s="6" t="s">
        <v>22</v>
      </c>
      <c r="N8" s="49"/>
      <c r="O8" s="37"/>
    </row>
    <row r="9" spans="1:15" customFormat="1" x14ac:dyDescent="0.3">
      <c r="A9" s="41">
        <f t="shared" si="0"/>
        <v>45382</v>
      </c>
      <c r="B9" s="44" t="s">
        <v>25</v>
      </c>
      <c r="C9" t="s">
        <v>23</v>
      </c>
      <c r="D9" s="47" t="s">
        <v>42</v>
      </c>
      <c r="E9" s="34" t="s">
        <v>43</v>
      </c>
      <c r="F9" s="35">
        <v>191017</v>
      </c>
      <c r="G9" s="35">
        <v>9363653.3399999999</v>
      </c>
      <c r="H9" s="53"/>
      <c r="I9" s="33"/>
      <c r="J9" s="36" t="s">
        <v>34</v>
      </c>
      <c r="K9" s="28">
        <v>9363653.3399999999</v>
      </c>
      <c r="L9" s="36" t="s">
        <v>34</v>
      </c>
      <c r="M9" s="6" t="s">
        <v>22</v>
      </c>
      <c r="N9" s="49"/>
      <c r="O9" s="37"/>
    </row>
    <row r="10" spans="1:15" customFormat="1" x14ac:dyDescent="0.3">
      <c r="A10" s="41">
        <f>A9</f>
        <v>45382</v>
      </c>
      <c r="B10" s="44" t="s">
        <v>25</v>
      </c>
      <c r="C10" t="s">
        <v>23</v>
      </c>
      <c r="D10" s="47">
        <v>237400</v>
      </c>
      <c r="E10" s="34" t="s">
        <v>44</v>
      </c>
      <c r="F10" s="35">
        <v>794100</v>
      </c>
      <c r="G10" s="35">
        <v>23231395.5</v>
      </c>
      <c r="H10" s="53"/>
      <c r="I10" s="33"/>
      <c r="J10" s="36" t="s">
        <v>34</v>
      </c>
      <c r="K10" s="28">
        <v>23231395.5</v>
      </c>
      <c r="L10" s="36" t="s">
        <v>34</v>
      </c>
      <c r="M10" s="6" t="s">
        <v>22</v>
      </c>
      <c r="N10" s="49"/>
      <c r="O10" s="37"/>
    </row>
    <row r="11" spans="1:15" customFormat="1" x14ac:dyDescent="0.3">
      <c r="A11" s="41">
        <f t="shared" si="0"/>
        <v>45382</v>
      </c>
      <c r="B11" s="44" t="s">
        <v>25</v>
      </c>
      <c r="C11" t="s">
        <v>23</v>
      </c>
      <c r="D11" s="47" t="s">
        <v>45</v>
      </c>
      <c r="E11" s="34" t="s">
        <v>46</v>
      </c>
      <c r="F11" s="35">
        <v>212384</v>
      </c>
      <c r="G11" s="35">
        <v>8980902.5299999993</v>
      </c>
      <c r="H11" s="53"/>
      <c r="I11" s="33"/>
      <c r="J11" s="36" t="s">
        <v>34</v>
      </c>
      <c r="K11" s="28">
        <v>10504512.640000001</v>
      </c>
      <c r="L11" s="36" t="s">
        <v>35</v>
      </c>
      <c r="M11" s="6" t="s">
        <v>24</v>
      </c>
      <c r="N11" s="49"/>
      <c r="O11" s="37"/>
    </row>
    <row r="12" spans="1:15" customFormat="1" x14ac:dyDescent="0.3">
      <c r="A12" s="41">
        <f t="shared" si="0"/>
        <v>45382</v>
      </c>
      <c r="B12" s="44" t="s">
        <v>25</v>
      </c>
      <c r="C12" t="s">
        <v>23</v>
      </c>
      <c r="D12" s="47">
        <v>371847</v>
      </c>
      <c r="E12" s="34" t="s">
        <v>47</v>
      </c>
      <c r="F12" s="35">
        <v>123190</v>
      </c>
      <c r="G12" s="35">
        <v>12355957</v>
      </c>
      <c r="H12" s="53"/>
      <c r="I12" s="33"/>
      <c r="J12" s="36" t="s">
        <v>34</v>
      </c>
      <c r="K12" s="28">
        <v>12355957</v>
      </c>
      <c r="L12" s="36" t="s">
        <v>34</v>
      </c>
      <c r="M12" s="6" t="s">
        <v>22</v>
      </c>
      <c r="N12" s="49"/>
      <c r="O12" s="37"/>
    </row>
    <row r="13" spans="1:15" customFormat="1" x14ac:dyDescent="0.3">
      <c r="A13" s="41">
        <f t="shared" si="0"/>
        <v>45382</v>
      </c>
      <c r="B13" s="44" t="s">
        <v>25</v>
      </c>
      <c r="C13" t="s">
        <v>23</v>
      </c>
      <c r="D13" s="47" t="s">
        <v>48</v>
      </c>
      <c r="E13" s="34" t="s">
        <v>49</v>
      </c>
      <c r="F13" s="35">
        <v>1131449</v>
      </c>
      <c r="G13" s="35">
        <v>4989690.09</v>
      </c>
      <c r="H13" s="53"/>
      <c r="I13" s="33"/>
      <c r="J13" s="36" t="s">
        <v>34</v>
      </c>
      <c r="K13" s="28">
        <v>4989690.09</v>
      </c>
      <c r="L13" s="36" t="s">
        <v>34</v>
      </c>
      <c r="M13" s="6" t="s">
        <v>22</v>
      </c>
      <c r="N13" s="49"/>
      <c r="O13" s="37"/>
    </row>
    <row r="14" spans="1:15" customFormat="1" x14ac:dyDescent="0.3">
      <c r="A14" s="41">
        <f t="shared" si="0"/>
        <v>45382</v>
      </c>
      <c r="B14" s="44" t="s">
        <v>25</v>
      </c>
      <c r="C14" t="s">
        <v>23</v>
      </c>
      <c r="D14" s="47">
        <v>207458</v>
      </c>
      <c r="E14" s="34" t="s">
        <v>50</v>
      </c>
      <c r="F14" s="35">
        <v>406366</v>
      </c>
      <c r="G14" s="35">
        <v>7127659.6399999997</v>
      </c>
      <c r="H14" s="53"/>
      <c r="I14" s="33"/>
      <c r="J14" s="36" t="s">
        <v>34</v>
      </c>
      <c r="K14" s="28">
        <v>7127659.6399999997</v>
      </c>
      <c r="L14" s="36" t="s">
        <v>34</v>
      </c>
      <c r="M14" s="6" t="s">
        <v>22</v>
      </c>
      <c r="N14" s="49"/>
      <c r="O14" s="37"/>
    </row>
    <row r="15" spans="1:15" customFormat="1" x14ac:dyDescent="0.3">
      <c r="A15" s="41">
        <f t="shared" si="0"/>
        <v>45382</v>
      </c>
      <c r="B15" s="44" t="s">
        <v>25</v>
      </c>
      <c r="C15" t="s">
        <v>23</v>
      </c>
      <c r="D15" s="47" t="s">
        <v>51</v>
      </c>
      <c r="E15" s="34" t="s">
        <v>52</v>
      </c>
      <c r="F15" s="35">
        <v>966552</v>
      </c>
      <c r="G15" s="35">
        <v>11985244.800000001</v>
      </c>
      <c r="H15" s="53"/>
      <c r="I15" s="33"/>
      <c r="J15" s="36" t="s">
        <v>34</v>
      </c>
      <c r="K15" s="28">
        <v>11985244.800000001</v>
      </c>
      <c r="L15" s="36" t="s">
        <v>34</v>
      </c>
      <c r="M15" s="6" t="s">
        <v>22</v>
      </c>
      <c r="N15" s="49"/>
      <c r="O15" s="37"/>
    </row>
    <row r="16" spans="1:15" customFormat="1" x14ac:dyDescent="0.3">
      <c r="A16" s="41">
        <f t="shared" si="0"/>
        <v>45382</v>
      </c>
      <c r="B16" s="44" t="s">
        <v>25</v>
      </c>
      <c r="C16" t="s">
        <v>23</v>
      </c>
      <c r="D16" s="47" t="s">
        <v>53</v>
      </c>
      <c r="E16" s="34" t="s">
        <v>54</v>
      </c>
      <c r="F16" s="35">
        <v>798974</v>
      </c>
      <c r="G16" s="35">
        <v>16410925.960000001</v>
      </c>
      <c r="H16" s="53"/>
      <c r="I16" s="33"/>
      <c r="J16" s="36" t="s">
        <v>34</v>
      </c>
      <c r="K16" s="28">
        <v>16410925.960000001</v>
      </c>
      <c r="L16" s="36" t="s">
        <v>34</v>
      </c>
      <c r="M16" s="6" t="s">
        <v>22</v>
      </c>
      <c r="N16" s="49"/>
      <c r="O16" s="37"/>
    </row>
    <row r="17" spans="1:15" customFormat="1" x14ac:dyDescent="0.3">
      <c r="A17" s="41">
        <f t="shared" si="0"/>
        <v>45382</v>
      </c>
      <c r="B17" s="44" t="s">
        <v>25</v>
      </c>
      <c r="C17" t="s">
        <v>23</v>
      </c>
      <c r="D17" s="47" t="s">
        <v>55</v>
      </c>
      <c r="E17" s="34" t="s">
        <v>56</v>
      </c>
      <c r="F17" s="35">
        <v>265000</v>
      </c>
      <c r="G17" s="35">
        <v>25148500</v>
      </c>
      <c r="H17" s="53"/>
      <c r="I17" s="33"/>
      <c r="J17" s="36" t="s">
        <v>34</v>
      </c>
      <c r="K17" s="28">
        <v>25148500</v>
      </c>
      <c r="L17" s="36" t="s">
        <v>34</v>
      </c>
      <c r="M17" s="6" t="s">
        <v>22</v>
      </c>
      <c r="N17" s="49"/>
      <c r="O17" s="37"/>
    </row>
    <row r="18" spans="1:15" customFormat="1" x14ac:dyDescent="0.3">
      <c r="A18" s="41">
        <f t="shared" si="0"/>
        <v>45382</v>
      </c>
      <c r="B18" s="44" t="s">
        <v>25</v>
      </c>
      <c r="C18" t="s">
        <v>23</v>
      </c>
      <c r="D18" s="47" t="s">
        <v>57</v>
      </c>
      <c r="E18" s="34" t="s">
        <v>58</v>
      </c>
      <c r="F18" s="35">
        <v>5536731</v>
      </c>
      <c r="G18" s="35">
        <v>12208491.859999999</v>
      </c>
      <c r="H18" s="53"/>
      <c r="I18" s="33"/>
      <c r="J18" s="36" t="s">
        <v>34</v>
      </c>
      <c r="K18" s="28">
        <v>12208491.859999999</v>
      </c>
      <c r="L18" s="36" t="s">
        <v>34</v>
      </c>
      <c r="M18" s="6" t="s">
        <v>22</v>
      </c>
      <c r="N18" s="49"/>
      <c r="O18" s="37"/>
    </row>
    <row r="19" spans="1:15" customFormat="1" x14ac:dyDescent="0.3">
      <c r="A19" s="41">
        <f t="shared" si="0"/>
        <v>45382</v>
      </c>
      <c r="B19" s="44" t="s">
        <v>25</v>
      </c>
      <c r="C19" t="s">
        <v>23</v>
      </c>
      <c r="D19" s="47" t="s">
        <v>59</v>
      </c>
      <c r="E19" s="34" t="s">
        <v>60</v>
      </c>
      <c r="F19" s="35">
        <v>3179108</v>
      </c>
      <c r="G19" s="35">
        <v>8717114.1400000006</v>
      </c>
      <c r="H19" s="53"/>
      <c r="I19" s="33"/>
      <c r="J19" s="36" t="s">
        <v>34</v>
      </c>
      <c r="K19" s="28">
        <v>8717114.1400000006</v>
      </c>
      <c r="L19" s="36" t="s">
        <v>34</v>
      </c>
      <c r="M19" s="6" t="s">
        <v>22</v>
      </c>
      <c r="N19" s="49"/>
      <c r="O19" s="37"/>
    </row>
    <row r="20" spans="1:15" customFormat="1" x14ac:dyDescent="0.3">
      <c r="A20" s="41">
        <f t="shared" si="0"/>
        <v>45382</v>
      </c>
      <c r="B20" s="44" t="s">
        <v>25</v>
      </c>
      <c r="C20" t="s">
        <v>23</v>
      </c>
      <c r="D20" s="47">
        <v>5529027</v>
      </c>
      <c r="E20" s="34" t="s">
        <v>61</v>
      </c>
      <c r="F20" s="35">
        <v>184494</v>
      </c>
      <c r="G20" s="35">
        <v>11647105.51</v>
      </c>
      <c r="H20" s="53"/>
      <c r="I20" s="33"/>
      <c r="J20" s="36" t="s">
        <v>34</v>
      </c>
      <c r="K20" s="28">
        <v>13623036.960000001</v>
      </c>
      <c r="L20" s="36" t="s">
        <v>35</v>
      </c>
      <c r="M20" s="6" t="s">
        <v>31</v>
      </c>
      <c r="N20" s="49"/>
      <c r="O20" s="37"/>
    </row>
    <row r="21" spans="1:15" customFormat="1" x14ac:dyDescent="0.3">
      <c r="A21" s="41">
        <f t="shared" si="0"/>
        <v>45382</v>
      </c>
      <c r="B21" s="44" t="s">
        <v>25</v>
      </c>
      <c r="C21" t="s">
        <v>23</v>
      </c>
      <c r="D21" s="47" t="s">
        <v>62</v>
      </c>
      <c r="E21" s="34" t="s">
        <v>63</v>
      </c>
      <c r="F21" s="35">
        <v>2954370</v>
      </c>
      <c r="G21" s="35">
        <v>5001748.41</v>
      </c>
      <c r="H21" s="53"/>
      <c r="I21" s="33"/>
      <c r="J21" s="36" t="s">
        <v>34</v>
      </c>
      <c r="K21" s="28">
        <v>5001748.41</v>
      </c>
      <c r="L21" s="36" t="s">
        <v>34</v>
      </c>
      <c r="M21" s="6" t="s">
        <v>22</v>
      </c>
      <c r="N21" s="49"/>
      <c r="O21" s="37"/>
    </row>
    <row r="22" spans="1:15" customFormat="1" x14ac:dyDescent="0.3">
      <c r="A22" s="41">
        <f t="shared" si="0"/>
        <v>45382</v>
      </c>
      <c r="B22" s="44" t="s">
        <v>25</v>
      </c>
      <c r="C22" t="s">
        <v>23</v>
      </c>
      <c r="D22" s="47">
        <v>808561</v>
      </c>
      <c r="E22" s="34" t="s">
        <v>64</v>
      </c>
      <c r="F22" s="35">
        <v>492975</v>
      </c>
      <c r="G22" s="35">
        <v>11437020</v>
      </c>
      <c r="H22" s="53"/>
      <c r="I22" s="33"/>
      <c r="J22" s="36" t="s">
        <v>34</v>
      </c>
      <c r="K22" s="28">
        <v>11437020</v>
      </c>
      <c r="L22" s="36" t="s">
        <v>34</v>
      </c>
      <c r="M22" s="6" t="s">
        <v>22</v>
      </c>
      <c r="N22" s="49"/>
      <c r="O22" s="37"/>
    </row>
    <row r="23" spans="1:15" customFormat="1" x14ac:dyDescent="0.3">
      <c r="A23" s="41">
        <f t="shared" si="0"/>
        <v>45382</v>
      </c>
      <c r="B23" s="44" t="s">
        <v>25</v>
      </c>
      <c r="C23" t="s">
        <v>23</v>
      </c>
      <c r="D23" s="47" t="s">
        <v>65</v>
      </c>
      <c r="E23" s="34" t="s">
        <v>66</v>
      </c>
      <c r="F23" s="35">
        <v>1701965</v>
      </c>
      <c r="G23" s="35">
        <v>18134437.079999998</v>
      </c>
      <c r="H23" s="53"/>
      <c r="I23" s="33"/>
      <c r="J23" s="36" t="s">
        <v>34</v>
      </c>
      <c r="K23" s="28">
        <v>18134437.079999998</v>
      </c>
      <c r="L23" s="36" t="s">
        <v>34</v>
      </c>
      <c r="M23" s="6" t="s">
        <v>22</v>
      </c>
      <c r="N23" s="49"/>
      <c r="O23" s="37"/>
    </row>
    <row r="24" spans="1:15" customFormat="1" x14ac:dyDescent="0.3">
      <c r="A24" s="41">
        <f t="shared" si="0"/>
        <v>45382</v>
      </c>
      <c r="B24" s="44" t="s">
        <v>25</v>
      </c>
      <c r="C24" t="s">
        <v>23</v>
      </c>
      <c r="D24" s="47" t="s">
        <v>67</v>
      </c>
      <c r="E24" s="34" t="s">
        <v>68</v>
      </c>
      <c r="F24" s="35">
        <v>101746</v>
      </c>
      <c r="G24" s="35">
        <v>10306846.710000001</v>
      </c>
      <c r="H24" s="53"/>
      <c r="I24" s="33"/>
      <c r="J24" s="36" t="s">
        <v>34</v>
      </c>
      <c r="K24" s="28">
        <v>89923114.799999997</v>
      </c>
      <c r="L24" s="36" t="s">
        <v>69</v>
      </c>
      <c r="M24" s="6" t="s">
        <v>29</v>
      </c>
      <c r="N24" s="49"/>
      <c r="O24" s="37"/>
    </row>
    <row r="25" spans="1:15" customFormat="1" x14ac:dyDescent="0.3">
      <c r="A25" s="41">
        <f t="shared" si="0"/>
        <v>45382</v>
      </c>
      <c r="B25" s="44" t="s">
        <v>25</v>
      </c>
      <c r="C25" t="s">
        <v>23</v>
      </c>
      <c r="D25" s="47">
        <v>665045</v>
      </c>
      <c r="E25" s="34" t="s">
        <v>70</v>
      </c>
      <c r="F25" s="35">
        <v>415673</v>
      </c>
      <c r="G25" s="35">
        <v>8812267.5999999996</v>
      </c>
      <c r="H25" s="53"/>
      <c r="I25" s="33"/>
      <c r="J25" s="36" t="s">
        <v>34</v>
      </c>
      <c r="K25" s="28">
        <v>8812267.5999999996</v>
      </c>
      <c r="L25" s="36" t="s">
        <v>34</v>
      </c>
      <c r="M25" s="6" t="s">
        <v>22</v>
      </c>
      <c r="N25" s="49"/>
      <c r="O25" s="37"/>
    </row>
    <row r="26" spans="1:15" customFormat="1" x14ac:dyDescent="0.3">
      <c r="A26" s="41">
        <f t="shared" si="0"/>
        <v>45382</v>
      </c>
      <c r="B26" s="44" t="s">
        <v>25</v>
      </c>
      <c r="C26" t="s">
        <v>23</v>
      </c>
      <c r="D26" s="47" t="s">
        <v>71</v>
      </c>
      <c r="E26" s="34" t="s">
        <v>72</v>
      </c>
      <c r="F26" s="35">
        <v>3194410</v>
      </c>
      <c r="G26" s="35">
        <v>8573796.4399999995</v>
      </c>
      <c r="H26" s="53"/>
      <c r="I26" s="33"/>
      <c r="J26" s="36" t="s">
        <v>34</v>
      </c>
      <c r="K26" s="28">
        <v>8573796.4399999995</v>
      </c>
      <c r="L26" s="36" t="s">
        <v>34</v>
      </c>
      <c r="M26" s="6" t="s">
        <v>22</v>
      </c>
      <c r="N26" s="49"/>
      <c r="O26" s="37"/>
    </row>
    <row r="27" spans="1:15" customFormat="1" x14ac:dyDescent="0.3">
      <c r="A27" s="41">
        <f t="shared" si="0"/>
        <v>45382</v>
      </c>
      <c r="B27" s="44" t="s">
        <v>25</v>
      </c>
      <c r="C27" t="s">
        <v>23</v>
      </c>
      <c r="D27" s="47">
        <v>709954</v>
      </c>
      <c r="E27" s="34" t="s">
        <v>73</v>
      </c>
      <c r="F27" s="35">
        <v>1590281</v>
      </c>
      <c r="G27" s="35">
        <v>11815787.83</v>
      </c>
      <c r="H27" s="53"/>
      <c r="I27" s="33"/>
      <c r="J27" s="36" t="s">
        <v>34</v>
      </c>
      <c r="K27" s="28">
        <v>11815787.83</v>
      </c>
      <c r="L27" s="36" t="s">
        <v>34</v>
      </c>
      <c r="M27" s="6" t="s">
        <v>22</v>
      </c>
      <c r="N27" s="49"/>
      <c r="O27" s="37"/>
    </row>
    <row r="28" spans="1:15" customFormat="1" x14ac:dyDescent="0.3">
      <c r="A28" s="41">
        <f t="shared" si="0"/>
        <v>45382</v>
      </c>
      <c r="B28" s="44" t="s">
        <v>25</v>
      </c>
      <c r="C28" t="s">
        <v>23</v>
      </c>
      <c r="D28" s="47" t="s">
        <v>74</v>
      </c>
      <c r="E28" s="34" t="s">
        <v>75</v>
      </c>
      <c r="F28" s="35">
        <v>731019</v>
      </c>
      <c r="G28" s="35">
        <v>25030090.559999999</v>
      </c>
      <c r="H28" s="53"/>
      <c r="I28" s="33"/>
      <c r="J28" s="36" t="s">
        <v>34</v>
      </c>
      <c r="K28" s="28">
        <v>25030090.559999999</v>
      </c>
      <c r="L28" s="36" t="s">
        <v>34</v>
      </c>
      <c r="M28" s="6" t="s">
        <v>22</v>
      </c>
      <c r="N28" s="49"/>
      <c r="O28" s="37"/>
    </row>
    <row r="29" spans="1:15" customFormat="1" x14ac:dyDescent="0.3">
      <c r="A29" s="41">
        <f t="shared" si="0"/>
        <v>45382</v>
      </c>
      <c r="B29" s="44" t="s">
        <v>25</v>
      </c>
      <c r="C29" t="s">
        <v>23</v>
      </c>
      <c r="D29" s="47" t="s">
        <v>76</v>
      </c>
      <c r="E29" s="34" t="s">
        <v>77</v>
      </c>
      <c r="F29" s="35">
        <v>1084900</v>
      </c>
      <c r="G29" s="28">
        <v>13729409.5</v>
      </c>
      <c r="H29" s="53"/>
      <c r="I29" s="33"/>
      <c r="J29" s="36" t="s">
        <v>34</v>
      </c>
      <c r="K29" s="28">
        <v>13729409.5</v>
      </c>
      <c r="L29" s="36" t="s">
        <v>34</v>
      </c>
      <c r="M29" s="6" t="s">
        <v>22</v>
      </c>
      <c r="N29" s="49"/>
      <c r="O29" s="37"/>
    </row>
    <row r="30" spans="1:15" customFormat="1" x14ac:dyDescent="0.3">
      <c r="A30" s="41">
        <f t="shared" si="0"/>
        <v>45382</v>
      </c>
      <c r="B30" s="44" t="s">
        <v>25</v>
      </c>
      <c r="C30" t="s">
        <v>23</v>
      </c>
      <c r="D30" s="47">
        <v>810522</v>
      </c>
      <c r="E30" s="34" t="s">
        <v>78</v>
      </c>
      <c r="F30" s="35">
        <v>5000</v>
      </c>
      <c r="G30" s="35">
        <v>0</v>
      </c>
      <c r="H30" s="53"/>
      <c r="I30" s="33"/>
      <c r="J30" s="36" t="s">
        <v>34</v>
      </c>
      <c r="K30" s="28">
        <v>0</v>
      </c>
      <c r="L30" s="36" t="s">
        <v>34</v>
      </c>
      <c r="M30" s="6" t="s">
        <v>31</v>
      </c>
      <c r="O30" s="37"/>
    </row>
    <row r="31" spans="1:15" customFormat="1" x14ac:dyDescent="0.3">
      <c r="A31" s="41">
        <f t="shared" si="0"/>
        <v>45382</v>
      </c>
      <c r="B31" s="44" t="s">
        <v>25</v>
      </c>
      <c r="C31" t="s">
        <v>23</v>
      </c>
      <c r="D31" s="47" t="s">
        <v>79</v>
      </c>
      <c r="E31" s="34" t="s">
        <v>80</v>
      </c>
      <c r="F31" s="35">
        <v>12590831</v>
      </c>
      <c r="G31" s="35">
        <v>12276060.23</v>
      </c>
      <c r="H31" s="53"/>
      <c r="I31" s="33"/>
      <c r="J31" s="36" t="s">
        <v>34</v>
      </c>
      <c r="K31" s="28">
        <v>12276060.23</v>
      </c>
      <c r="L31" s="36" t="s">
        <v>34</v>
      </c>
      <c r="M31" s="6" t="s">
        <v>22</v>
      </c>
      <c r="N31" s="49"/>
      <c r="O31" s="37"/>
    </row>
    <row r="32" spans="1:15" customFormat="1" x14ac:dyDescent="0.3">
      <c r="A32" s="41">
        <f t="shared" si="0"/>
        <v>45382</v>
      </c>
      <c r="B32" s="44" t="s">
        <v>25</v>
      </c>
      <c r="C32" t="s">
        <v>23</v>
      </c>
      <c r="D32" s="47" t="s">
        <v>81</v>
      </c>
      <c r="E32" s="34" t="s">
        <v>82</v>
      </c>
      <c r="F32" s="35">
        <v>502672</v>
      </c>
      <c r="G32" s="35">
        <v>7982431.3600000003</v>
      </c>
      <c r="H32" s="53"/>
      <c r="I32" s="33"/>
      <c r="J32" s="36" t="s">
        <v>34</v>
      </c>
      <c r="K32" s="28">
        <v>7982431.3600000003</v>
      </c>
      <c r="L32" s="36" t="s">
        <v>34</v>
      </c>
      <c r="M32" s="6" t="s">
        <v>22</v>
      </c>
      <c r="N32" s="49"/>
      <c r="O32" s="37"/>
    </row>
    <row r="33" spans="1:15" customFormat="1" x14ac:dyDescent="0.3">
      <c r="A33" s="41">
        <f t="shared" si="0"/>
        <v>45382</v>
      </c>
      <c r="B33" s="44" t="s">
        <v>25</v>
      </c>
      <c r="C33" t="s">
        <v>23</v>
      </c>
      <c r="D33" s="47">
        <v>790873</v>
      </c>
      <c r="E33" s="34" t="s">
        <v>83</v>
      </c>
      <c r="F33" s="35">
        <v>823524</v>
      </c>
      <c r="G33" s="35">
        <v>13588146</v>
      </c>
      <c r="H33" s="53"/>
      <c r="I33" s="33"/>
      <c r="J33" s="36" t="s">
        <v>34</v>
      </c>
      <c r="K33" s="28">
        <v>13588146</v>
      </c>
      <c r="L33" s="36" t="s">
        <v>34</v>
      </c>
      <c r="M33" s="6" t="s">
        <v>22</v>
      </c>
      <c r="N33" s="49"/>
      <c r="O33" s="37"/>
    </row>
    <row r="34" spans="1:15" customFormat="1" x14ac:dyDescent="0.3">
      <c r="A34" s="41">
        <f t="shared" si="0"/>
        <v>45382</v>
      </c>
      <c r="B34" s="44" t="s">
        <v>25</v>
      </c>
      <c r="C34" t="s">
        <v>23</v>
      </c>
      <c r="D34" s="47">
        <v>878230</v>
      </c>
      <c r="E34" s="34" t="s">
        <v>84</v>
      </c>
      <c r="F34" s="35">
        <v>10175755</v>
      </c>
      <c r="G34" s="28">
        <v>13945872.23</v>
      </c>
      <c r="H34" s="53"/>
      <c r="I34" s="33"/>
      <c r="J34" s="36" t="s">
        <v>34</v>
      </c>
      <c r="K34" s="28">
        <v>13945872.23</v>
      </c>
      <c r="L34" s="36" t="s">
        <v>34</v>
      </c>
      <c r="M34" s="6" t="s">
        <v>22</v>
      </c>
      <c r="N34" s="49"/>
      <c r="O34" s="37"/>
    </row>
    <row r="35" spans="1:15" customFormat="1" x14ac:dyDescent="0.3">
      <c r="A35" s="41">
        <f t="shared" si="0"/>
        <v>45382</v>
      </c>
      <c r="B35" s="44" t="s">
        <v>25</v>
      </c>
      <c r="C35" t="s">
        <v>23</v>
      </c>
      <c r="D35" s="47">
        <v>879471</v>
      </c>
      <c r="E35" s="34" t="s">
        <v>85</v>
      </c>
      <c r="F35" s="35">
        <v>616925</v>
      </c>
      <c r="G35" s="35">
        <v>10031200.5</v>
      </c>
      <c r="H35" s="53"/>
      <c r="I35" s="33"/>
      <c r="J35" s="36" t="s">
        <v>34</v>
      </c>
      <c r="K35" s="28">
        <v>10031200.5</v>
      </c>
      <c r="L35" s="36" t="s">
        <v>34</v>
      </c>
      <c r="M35" s="6" t="s">
        <v>22</v>
      </c>
      <c r="N35" s="49"/>
      <c r="O35" s="37"/>
    </row>
    <row r="36" spans="1:15" customFormat="1" x14ac:dyDescent="0.3">
      <c r="A36" s="41">
        <f t="shared" si="0"/>
        <v>45382</v>
      </c>
      <c r="B36" s="44" t="s">
        <v>25</v>
      </c>
      <c r="C36" t="s">
        <v>23</v>
      </c>
      <c r="D36" s="47" t="s">
        <v>86</v>
      </c>
      <c r="E36" s="34" t="s">
        <v>87</v>
      </c>
      <c r="F36" s="35">
        <v>509587</v>
      </c>
      <c r="G36" s="35">
        <v>27652277.940000001</v>
      </c>
      <c r="H36" s="53"/>
      <c r="I36" s="33"/>
      <c r="J36" s="36" t="s">
        <v>34</v>
      </c>
      <c r="K36" s="28">
        <v>32343486.890000001</v>
      </c>
      <c r="L36" s="36" t="s">
        <v>35</v>
      </c>
      <c r="M36" s="6" t="s">
        <v>24</v>
      </c>
      <c r="N36" s="49"/>
      <c r="O36" s="37"/>
    </row>
    <row r="37" spans="1:15" customFormat="1" x14ac:dyDescent="0.3">
      <c r="A37" s="41">
        <f t="shared" si="0"/>
        <v>45382</v>
      </c>
      <c r="B37" s="44" t="s">
        <v>25</v>
      </c>
      <c r="C37" t="s">
        <v>23</v>
      </c>
      <c r="D37" s="47" t="s">
        <v>88</v>
      </c>
      <c r="E37" s="34" t="s">
        <v>89</v>
      </c>
      <c r="F37" s="35">
        <v>733158</v>
      </c>
      <c r="G37" s="35">
        <v>29143030.5</v>
      </c>
      <c r="H37" s="53"/>
      <c r="I37" s="33"/>
      <c r="J37" s="36" t="s">
        <v>34</v>
      </c>
      <c r="K37" s="28">
        <v>29143030.5</v>
      </c>
      <c r="L37" s="36" t="s">
        <v>34</v>
      </c>
      <c r="M37" s="6" t="s">
        <v>22</v>
      </c>
      <c r="N37" s="49"/>
      <c r="O37" s="37"/>
    </row>
    <row r="38" spans="1:15" customFormat="1" x14ac:dyDescent="0.3">
      <c r="A38" s="41">
        <f t="shared" si="0"/>
        <v>45382</v>
      </c>
      <c r="B38" s="44" t="s">
        <v>25</v>
      </c>
      <c r="C38" t="s">
        <v>23</v>
      </c>
      <c r="D38" s="47" t="s">
        <v>90</v>
      </c>
      <c r="E38" s="34" t="s">
        <v>91</v>
      </c>
      <c r="F38" s="35">
        <v>1022608</v>
      </c>
      <c r="G38" s="35">
        <v>22023155.16</v>
      </c>
      <c r="H38" s="53"/>
      <c r="I38" s="33"/>
      <c r="J38" s="36" t="s">
        <v>34</v>
      </c>
      <c r="K38" s="35">
        <v>297476667.19999999</v>
      </c>
      <c r="L38" s="36" t="s">
        <v>92</v>
      </c>
      <c r="M38" s="6" t="s">
        <v>30</v>
      </c>
      <c r="N38" s="49"/>
      <c r="O38" s="37"/>
    </row>
    <row r="39" spans="1:15" customFormat="1" x14ac:dyDescent="0.3">
      <c r="A39" s="41">
        <f t="shared" si="0"/>
        <v>45382</v>
      </c>
      <c r="B39" s="44" t="s">
        <v>25</v>
      </c>
      <c r="C39" t="s">
        <v>23</v>
      </c>
      <c r="D39" s="47">
        <v>946580</v>
      </c>
      <c r="E39" t="s">
        <v>93</v>
      </c>
      <c r="F39" s="35">
        <v>575625</v>
      </c>
      <c r="G39" s="35">
        <v>11633381.25</v>
      </c>
      <c r="H39" s="53"/>
      <c r="I39" s="33"/>
      <c r="J39" s="36" t="s">
        <v>34</v>
      </c>
      <c r="K39" s="35">
        <v>11633381.25</v>
      </c>
      <c r="L39" s="36" t="s">
        <v>34</v>
      </c>
      <c r="M39" s="6" t="s">
        <v>22</v>
      </c>
      <c r="N39" s="49"/>
      <c r="O39" s="37"/>
    </row>
    <row r="40" spans="1:15" customFormat="1" x14ac:dyDescent="0.3">
      <c r="A40" s="41">
        <f t="shared" si="0"/>
        <v>45382</v>
      </c>
      <c r="B40" s="44" t="s">
        <v>25</v>
      </c>
      <c r="C40" t="s">
        <v>23</v>
      </c>
      <c r="D40" s="47" t="s">
        <v>94</v>
      </c>
      <c r="E40" t="s">
        <v>95</v>
      </c>
      <c r="F40" s="35">
        <v>-3000</v>
      </c>
      <c r="G40" s="35">
        <v>-212940</v>
      </c>
      <c r="H40" s="53">
        <v>320</v>
      </c>
      <c r="I40" s="33" t="s">
        <v>96</v>
      </c>
      <c r="J40" s="36" t="s">
        <v>34</v>
      </c>
      <c r="K40" s="35">
        <v>-212940</v>
      </c>
      <c r="L40" s="36" t="s">
        <v>34</v>
      </c>
      <c r="M40" s="6" t="s">
        <v>22</v>
      </c>
      <c r="N40" s="49"/>
      <c r="O40" s="37"/>
    </row>
    <row r="41" spans="1:15" customFormat="1" x14ac:dyDescent="0.3">
      <c r="A41" s="41">
        <f t="shared" si="0"/>
        <v>45382</v>
      </c>
      <c r="B41" s="44" t="s">
        <v>25</v>
      </c>
      <c r="C41" t="s">
        <v>23</v>
      </c>
      <c r="D41" s="47" t="s">
        <v>97</v>
      </c>
      <c r="E41" t="s">
        <v>98</v>
      </c>
      <c r="F41" s="35">
        <v>-141000</v>
      </c>
      <c r="G41" s="35">
        <v>-64262</v>
      </c>
      <c r="H41" s="53">
        <v>17.3</v>
      </c>
      <c r="I41" s="33" t="s">
        <v>96</v>
      </c>
      <c r="J41" s="36" t="s">
        <v>34</v>
      </c>
      <c r="K41" s="35">
        <v>-64262</v>
      </c>
      <c r="L41" s="36" t="s">
        <v>34</v>
      </c>
      <c r="M41" s="6" t="s">
        <v>22</v>
      </c>
      <c r="N41" s="49"/>
      <c r="O41" s="37"/>
    </row>
    <row r="42" spans="1:15" customFormat="1" x14ac:dyDescent="0.3">
      <c r="A42" s="41">
        <f t="shared" si="0"/>
        <v>45382</v>
      </c>
      <c r="B42" s="44" t="s">
        <v>25</v>
      </c>
      <c r="C42" t="s">
        <v>23</v>
      </c>
      <c r="D42" s="47" t="s">
        <v>99</v>
      </c>
      <c r="E42" s="34" t="s">
        <v>100</v>
      </c>
      <c r="F42" s="35">
        <v>-191017</v>
      </c>
      <c r="G42" s="35">
        <v>-145393</v>
      </c>
      <c r="H42" s="53">
        <v>52.2</v>
      </c>
      <c r="I42" s="33" t="s">
        <v>101</v>
      </c>
      <c r="J42" s="36" t="s">
        <v>34</v>
      </c>
      <c r="K42" s="35">
        <v>-145393</v>
      </c>
      <c r="L42" s="36" t="s">
        <v>34</v>
      </c>
      <c r="M42" s="6" t="s">
        <v>22</v>
      </c>
      <c r="N42" s="49"/>
      <c r="O42" s="37"/>
    </row>
    <row r="43" spans="1:15" customFormat="1" x14ac:dyDescent="0.3">
      <c r="A43" s="41"/>
      <c r="B43" s="44"/>
      <c r="D43" s="47"/>
      <c r="E43" s="34"/>
      <c r="F43" s="35"/>
      <c r="G43" s="35"/>
      <c r="H43" s="54"/>
      <c r="I43" s="33"/>
      <c r="J43" s="36"/>
      <c r="K43" s="35"/>
      <c r="L43" s="36"/>
      <c r="M43" s="6"/>
      <c r="N43" s="49"/>
      <c r="O43" s="37"/>
    </row>
    <row r="44" spans="1:15" customFormat="1" x14ac:dyDescent="0.3">
      <c r="A44" s="41"/>
      <c r="B44" s="44"/>
      <c r="D44" s="47"/>
      <c r="E44" s="34"/>
      <c r="F44" s="35"/>
      <c r="G44" s="35"/>
      <c r="H44" s="54"/>
      <c r="I44" s="33"/>
      <c r="J44" s="36"/>
      <c r="K44" s="35"/>
      <c r="L44" s="36"/>
      <c r="M44" s="6"/>
      <c r="N44" s="49"/>
      <c r="O44" s="37"/>
    </row>
    <row r="45" spans="1:15" customFormat="1" x14ac:dyDescent="0.3">
      <c r="A45" s="41"/>
      <c r="B45" s="44"/>
      <c r="D45" s="47"/>
      <c r="E45" s="34"/>
      <c r="F45" s="35"/>
      <c r="G45" s="35"/>
      <c r="H45" s="54"/>
      <c r="I45" s="33"/>
      <c r="J45" s="36"/>
      <c r="K45" s="35"/>
      <c r="L45" s="36"/>
      <c r="M45" s="6"/>
      <c r="N45" s="49"/>
      <c r="O45" s="37"/>
    </row>
    <row r="46" spans="1:15" customFormat="1" x14ac:dyDescent="0.3">
      <c r="A46" s="41"/>
      <c r="B46" s="44"/>
      <c r="D46" s="47"/>
      <c r="E46" s="34"/>
      <c r="F46" s="35"/>
      <c r="G46" s="35"/>
      <c r="H46" s="54"/>
      <c r="I46" s="20"/>
      <c r="J46" s="36"/>
      <c r="K46" s="35"/>
      <c r="L46" s="36"/>
      <c r="M46" s="6"/>
      <c r="N46" s="49"/>
      <c r="O46" s="37"/>
    </row>
    <row r="47" spans="1:15" customFormat="1" x14ac:dyDescent="0.3">
      <c r="A47" s="41"/>
      <c r="B47" s="44"/>
      <c r="D47" s="47"/>
      <c r="E47" s="34"/>
      <c r="F47" s="35"/>
      <c r="G47" s="35"/>
      <c r="H47" s="54"/>
      <c r="I47" s="20"/>
      <c r="J47" s="36"/>
      <c r="K47" s="35"/>
      <c r="L47" s="36"/>
      <c r="M47" s="6"/>
      <c r="N47" s="49"/>
      <c r="O47" s="37"/>
    </row>
    <row r="48" spans="1:15" customFormat="1" x14ac:dyDescent="0.3">
      <c r="A48" s="41"/>
      <c r="B48" s="44"/>
      <c r="D48" s="47"/>
      <c r="E48" s="34"/>
      <c r="F48" s="35"/>
      <c r="G48" s="35"/>
      <c r="H48" s="54"/>
      <c r="I48" s="20"/>
      <c r="J48" s="36"/>
      <c r="K48" s="35"/>
      <c r="L48" s="36"/>
      <c r="M48" s="6"/>
      <c r="N48" s="49"/>
      <c r="O48" s="37"/>
    </row>
    <row r="49" spans="1:15" customFormat="1" x14ac:dyDescent="0.3">
      <c r="A49" s="41"/>
      <c r="B49" s="44"/>
      <c r="D49" s="44"/>
      <c r="F49" s="32"/>
      <c r="G49" s="32"/>
      <c r="H49" s="54"/>
      <c r="I49" s="20"/>
      <c r="J49" s="6"/>
      <c r="K49" s="35"/>
      <c r="L49" s="6"/>
      <c r="M49" s="6"/>
      <c r="N49" s="49"/>
      <c r="O49" s="21"/>
    </row>
    <row r="50" spans="1:15" customFormat="1" x14ac:dyDescent="0.3">
      <c r="A50" s="41"/>
      <c r="B50" s="44"/>
      <c r="D50" s="47"/>
      <c r="E50" s="34"/>
      <c r="F50" s="35"/>
      <c r="G50" s="32"/>
      <c r="H50" s="54"/>
      <c r="I50" s="20"/>
      <c r="J50" s="36"/>
      <c r="K50" s="35"/>
      <c r="L50" s="36"/>
      <c r="M50" s="18"/>
      <c r="N50" s="49"/>
      <c r="O50" s="37"/>
    </row>
    <row r="51" spans="1:15" customFormat="1" x14ac:dyDescent="0.3">
      <c r="A51" s="41"/>
      <c r="B51" s="44"/>
      <c r="D51" s="47"/>
      <c r="E51" s="34"/>
      <c r="F51" s="35"/>
      <c r="G51" s="35"/>
      <c r="H51" s="54"/>
      <c r="I51" s="20"/>
      <c r="J51" s="36"/>
      <c r="K51" s="35"/>
      <c r="L51" s="36"/>
      <c r="M51" s="18"/>
      <c r="N51" s="49"/>
      <c r="O51" s="37"/>
    </row>
    <row r="52" spans="1:15" customFormat="1" x14ac:dyDescent="0.3">
      <c r="A52" s="41"/>
      <c r="B52" s="44"/>
      <c r="D52" s="47"/>
      <c r="E52" s="34"/>
      <c r="F52" s="35"/>
      <c r="G52" s="35"/>
      <c r="H52" s="54"/>
      <c r="I52" s="20"/>
      <c r="J52" s="36"/>
      <c r="K52" s="35"/>
      <c r="L52" s="36"/>
      <c r="M52" s="18"/>
      <c r="N52" s="49"/>
      <c r="O52" s="37"/>
    </row>
    <row r="53" spans="1:15" customFormat="1" x14ac:dyDescent="0.3">
      <c r="A53" s="41"/>
      <c r="B53" s="44"/>
      <c r="D53" s="47"/>
      <c r="E53" s="34"/>
      <c r="F53" s="35"/>
      <c r="G53" s="35"/>
      <c r="H53" s="54"/>
      <c r="I53" s="20"/>
      <c r="J53" s="36"/>
      <c r="K53" s="35"/>
      <c r="L53" s="36"/>
      <c r="M53" s="18"/>
      <c r="N53" s="49"/>
      <c r="O53" s="37"/>
    </row>
    <row r="54" spans="1:15" customFormat="1" x14ac:dyDescent="0.3">
      <c r="A54" s="41"/>
      <c r="B54" s="44"/>
      <c r="D54" s="47"/>
      <c r="E54" s="34"/>
      <c r="F54" s="35"/>
      <c r="G54" s="35"/>
      <c r="H54" s="54"/>
      <c r="I54" s="20"/>
      <c r="J54" s="36"/>
      <c r="K54" s="35"/>
      <c r="L54" s="36"/>
      <c r="M54" s="18"/>
      <c r="N54" s="49"/>
      <c r="O54" s="37"/>
    </row>
    <row r="55" spans="1:15" x14ac:dyDescent="0.3">
      <c r="A55" s="41"/>
      <c r="B55" s="44"/>
      <c r="C55"/>
      <c r="D55" s="44"/>
      <c r="E55"/>
      <c r="F55" s="32"/>
      <c r="G55" s="32"/>
      <c r="H55" s="54"/>
      <c r="I55" s="20"/>
      <c r="J55" s="6"/>
      <c r="K55" s="29"/>
      <c r="L55" s="6"/>
      <c r="O55" s="21"/>
    </row>
    <row r="56" spans="1:15" x14ac:dyDescent="0.3">
      <c r="A56" s="41"/>
      <c r="B56" s="44"/>
      <c r="C56"/>
      <c r="D56" s="44"/>
      <c r="E56"/>
      <c r="F56" s="32"/>
      <c r="G56" s="32"/>
      <c r="H56" s="55"/>
      <c r="I56" s="20"/>
      <c r="J56" s="6"/>
      <c r="K56" s="29"/>
      <c r="L56" s="6"/>
    </row>
    <row r="57" spans="1:15" x14ac:dyDescent="0.3">
      <c r="A57" s="41"/>
      <c r="B57" s="44"/>
      <c r="C57"/>
      <c r="D57" s="44"/>
      <c r="E57"/>
      <c r="F57" s="32"/>
      <c r="G57" s="32"/>
      <c r="H57" s="55"/>
      <c r="I57" s="20"/>
      <c r="J57" s="6"/>
      <c r="K57" s="29"/>
      <c r="L57" s="6"/>
    </row>
    <row r="58" spans="1:15" x14ac:dyDescent="0.3">
      <c r="A58" s="41"/>
      <c r="B58" s="44"/>
      <c r="C58"/>
      <c r="D58" s="44"/>
      <c r="E58"/>
      <c r="F58" s="32"/>
      <c r="G58" s="32"/>
      <c r="H58" s="55"/>
      <c r="I58" s="20"/>
      <c r="J58" s="6"/>
      <c r="K58" s="29"/>
      <c r="L58" s="6"/>
    </row>
    <row r="59" spans="1:15" x14ac:dyDescent="0.3">
      <c r="A59" s="41"/>
      <c r="B59" s="44"/>
      <c r="C59"/>
      <c r="D59" s="44"/>
      <c r="E59"/>
      <c r="F59" s="32"/>
      <c r="G59" s="32"/>
      <c r="H59" s="55"/>
      <c r="I59" s="20"/>
      <c r="J59" s="6"/>
      <c r="K59" s="29"/>
      <c r="L59" s="6"/>
    </row>
    <row r="60" spans="1:15" x14ac:dyDescent="0.3">
      <c r="A60" s="41"/>
      <c r="B60" s="44"/>
      <c r="C60"/>
      <c r="D60" s="44"/>
      <c r="E60"/>
      <c r="F60" s="32"/>
      <c r="G60" s="32"/>
      <c r="H60" s="55"/>
      <c r="I60" s="20"/>
      <c r="J60" s="6"/>
      <c r="K60" s="29"/>
      <c r="L60" s="6"/>
    </row>
    <row r="61" spans="1:15" x14ac:dyDescent="0.3">
      <c r="A61" s="41"/>
      <c r="B61" s="44"/>
      <c r="C61"/>
      <c r="D61" s="44"/>
      <c r="E61"/>
      <c r="F61" s="32"/>
      <c r="G61" s="32"/>
      <c r="H61" s="55"/>
      <c r="I61" s="20"/>
      <c r="J61" s="6"/>
      <c r="K61" s="29"/>
      <c r="L61" s="6"/>
    </row>
    <row r="62" spans="1:15" x14ac:dyDescent="0.3">
      <c r="A62" s="41"/>
      <c r="B62" s="44"/>
      <c r="C62"/>
      <c r="D62" s="44"/>
      <c r="E62"/>
      <c r="F62" s="32"/>
      <c r="G62" s="32"/>
      <c r="H62" s="55"/>
      <c r="I62" s="20"/>
      <c r="J62" s="6"/>
      <c r="K62" s="29"/>
      <c r="L62" s="6"/>
    </row>
    <row r="63" spans="1:15" x14ac:dyDescent="0.3">
      <c r="A63" s="41"/>
      <c r="B63" s="44"/>
      <c r="C63"/>
      <c r="D63" s="44"/>
      <c r="E63"/>
      <c r="F63" s="32"/>
      <c r="G63" s="32"/>
      <c r="H63" s="55"/>
      <c r="I63" s="20"/>
      <c r="J63" s="6"/>
      <c r="K63" s="29"/>
      <c r="L63" s="6"/>
    </row>
    <row r="64" spans="1:15" x14ac:dyDescent="0.3">
      <c r="A64" s="41"/>
      <c r="B64" s="44"/>
      <c r="C64"/>
      <c r="D64" s="44"/>
      <c r="E64"/>
      <c r="F64" s="32"/>
      <c r="G64" s="32"/>
      <c r="H64" s="55"/>
      <c r="I64" s="20"/>
      <c r="J64" s="6"/>
      <c r="K64" s="29"/>
      <c r="L64" s="6"/>
    </row>
    <row r="65" spans="1:12" x14ac:dyDescent="0.3">
      <c r="A65" s="41"/>
      <c r="B65" s="44"/>
      <c r="C65"/>
      <c r="D65" s="44"/>
      <c r="E65"/>
      <c r="F65" s="32"/>
      <c r="G65" s="32"/>
      <c r="H65" s="55"/>
      <c r="I65" s="20"/>
      <c r="J65" s="6"/>
      <c r="K65" s="29"/>
      <c r="L65" s="6"/>
    </row>
    <row r="66" spans="1:12" x14ac:dyDescent="0.3">
      <c r="A66" s="41"/>
      <c r="B66" s="44"/>
      <c r="C66"/>
      <c r="D66" s="44"/>
      <c r="E66"/>
      <c r="F66" s="32"/>
      <c r="G66" s="32"/>
      <c r="H66" s="55"/>
      <c r="I66" s="20"/>
      <c r="J66" s="6"/>
      <c r="K66" s="29"/>
      <c r="L66" s="6"/>
    </row>
    <row r="67" spans="1:12" x14ac:dyDescent="0.3">
      <c r="A67" s="41"/>
      <c r="B67" s="44"/>
      <c r="C67"/>
      <c r="D67" s="44"/>
      <c r="E67"/>
      <c r="F67" s="32"/>
      <c r="G67" s="32"/>
      <c r="H67" s="55"/>
      <c r="I67" s="20"/>
      <c r="J67" s="6"/>
      <c r="K67" s="29"/>
      <c r="L67" s="6"/>
    </row>
    <row r="68" spans="1:12" x14ac:dyDescent="0.3">
      <c r="A68" s="41"/>
      <c r="B68" s="44"/>
      <c r="C68"/>
      <c r="D68" s="44"/>
      <c r="E68"/>
      <c r="F68" s="32"/>
      <c r="G68" s="32"/>
      <c r="H68" s="55"/>
      <c r="I68" s="20"/>
      <c r="J68" s="6"/>
      <c r="K68" s="29"/>
      <c r="L68" s="6"/>
    </row>
    <row r="69" spans="1:12" x14ac:dyDescent="0.3">
      <c r="A69" s="41"/>
      <c r="B69" s="44"/>
      <c r="C69"/>
      <c r="D69" s="44"/>
      <c r="E69"/>
      <c r="F69" s="32"/>
      <c r="G69" s="32"/>
      <c r="H69" s="55"/>
      <c r="I69" s="20"/>
      <c r="J69" s="6"/>
      <c r="K69" s="29"/>
      <c r="L69" s="6"/>
    </row>
    <row r="70" spans="1:12" x14ac:dyDescent="0.3">
      <c r="A70" s="41"/>
      <c r="B70" s="44"/>
      <c r="C70"/>
      <c r="D70" s="44"/>
      <c r="E70"/>
      <c r="F70" s="32"/>
      <c r="G70" s="32"/>
      <c r="H70" s="55"/>
      <c r="I70" s="20"/>
      <c r="J70" s="6"/>
      <c r="K70" s="29"/>
      <c r="L70" s="6"/>
    </row>
    <row r="71" spans="1:12" x14ac:dyDescent="0.3">
      <c r="A71" s="41"/>
      <c r="B71" s="44"/>
      <c r="C71"/>
      <c r="D71" s="44"/>
      <c r="E71"/>
      <c r="F71" s="32"/>
      <c r="G71" s="32"/>
      <c r="H71" s="55"/>
      <c r="I71" s="20"/>
      <c r="J71" s="6"/>
      <c r="K71" s="29"/>
      <c r="L71" s="6"/>
    </row>
    <row r="72" spans="1:12" x14ac:dyDescent="0.3">
      <c r="A72" s="41"/>
      <c r="B72" s="44"/>
      <c r="C72"/>
      <c r="D72" s="44"/>
      <c r="E72"/>
      <c r="F72" s="32"/>
      <c r="G72" s="32"/>
      <c r="H72" s="55"/>
      <c r="I72" s="20"/>
      <c r="J72" s="6"/>
      <c r="K72" s="29"/>
      <c r="L72" s="6"/>
    </row>
    <row r="73" spans="1:12" x14ac:dyDescent="0.3">
      <c r="A73" s="41"/>
      <c r="B73" s="44"/>
      <c r="C73"/>
      <c r="D73" s="44"/>
      <c r="E73"/>
      <c r="F73" s="32"/>
      <c r="G73" s="32"/>
      <c r="H73" s="55"/>
      <c r="I73" s="20"/>
      <c r="J73" s="6"/>
      <c r="K73" s="29"/>
      <c r="L73" s="6"/>
    </row>
    <row r="74" spans="1:12" x14ac:dyDescent="0.3">
      <c r="A74" s="41"/>
      <c r="B74" s="44"/>
      <c r="C74"/>
      <c r="D74" s="44"/>
      <c r="E74"/>
      <c r="F74" s="32"/>
      <c r="G74" s="32"/>
      <c r="H74" s="55"/>
      <c r="I74" s="20"/>
      <c r="J74" s="6"/>
      <c r="K74" s="29"/>
      <c r="L74" s="6"/>
    </row>
    <row r="75" spans="1:12" x14ac:dyDescent="0.3">
      <c r="A75" s="41"/>
      <c r="B75" s="44"/>
      <c r="C75"/>
      <c r="D75" s="44"/>
      <c r="E75"/>
      <c r="F75" s="32"/>
      <c r="G75" s="32"/>
      <c r="H75" s="55"/>
      <c r="I75" s="20"/>
      <c r="J75" s="6"/>
      <c r="K75" s="29"/>
      <c r="L75" s="6"/>
    </row>
    <row r="76" spans="1:12" x14ac:dyDescent="0.3">
      <c r="A76" s="41"/>
      <c r="B76" s="44"/>
      <c r="C76"/>
      <c r="D76" s="44"/>
      <c r="E76"/>
      <c r="F76" s="32"/>
      <c r="G76" s="32"/>
      <c r="H76" s="55"/>
      <c r="I76" s="20"/>
      <c r="J76" s="6"/>
      <c r="K76" s="29"/>
      <c r="L76" s="6"/>
    </row>
    <row r="77" spans="1:12" x14ac:dyDescent="0.3">
      <c r="A77" s="41"/>
      <c r="B77" s="44"/>
      <c r="C77"/>
      <c r="D77" s="44"/>
      <c r="E77"/>
      <c r="F77" s="32"/>
      <c r="G77" s="32"/>
      <c r="H77" s="55"/>
      <c r="I77" s="20"/>
      <c r="J77" s="6"/>
      <c r="K77" s="29"/>
      <c r="L77" s="6"/>
    </row>
    <row r="78" spans="1:12" x14ac:dyDescent="0.3">
      <c r="A78" s="41"/>
      <c r="B78" s="44"/>
      <c r="C78"/>
      <c r="D78" s="44"/>
      <c r="E78"/>
      <c r="F78" s="32"/>
      <c r="G78" s="32"/>
      <c r="H78" s="55"/>
      <c r="I78" s="20"/>
      <c r="J78" s="6"/>
      <c r="K78" s="29"/>
      <c r="L78" s="6"/>
    </row>
    <row r="79" spans="1:12" x14ac:dyDescent="0.3">
      <c r="A79" s="41"/>
      <c r="B79" s="44"/>
      <c r="C79"/>
      <c r="D79" s="44"/>
      <c r="E79"/>
      <c r="F79" s="32"/>
      <c r="G79" s="32"/>
      <c r="H79" s="55"/>
      <c r="I79" s="20"/>
      <c r="J79" s="6"/>
      <c r="K79" s="29"/>
      <c r="L79" s="6"/>
    </row>
    <row r="80" spans="1:12" x14ac:dyDescent="0.3">
      <c r="A80" s="41"/>
      <c r="B80" s="44"/>
      <c r="C80"/>
      <c r="D80" s="44"/>
      <c r="E80"/>
      <c r="F80" s="32"/>
      <c r="G80" s="32"/>
      <c r="H80" s="55"/>
      <c r="I80" s="20"/>
      <c r="J80" s="6"/>
      <c r="K80" s="29"/>
      <c r="L80" s="6"/>
    </row>
    <row r="81" spans="1:12" x14ac:dyDescent="0.3">
      <c r="A81" s="41"/>
      <c r="B81" s="44"/>
      <c r="C81"/>
      <c r="D81" s="44"/>
      <c r="E81"/>
      <c r="F81" s="32"/>
      <c r="G81" s="32"/>
      <c r="H81" s="55"/>
      <c r="I81" s="20"/>
      <c r="J81" s="6"/>
      <c r="K81" s="29"/>
      <c r="L81" s="6"/>
    </row>
    <row r="82" spans="1:12" x14ac:dyDescent="0.3">
      <c r="A82" s="41"/>
      <c r="B82" s="44"/>
      <c r="C82"/>
      <c r="D82" s="44"/>
      <c r="E82"/>
      <c r="F82" s="32"/>
      <c r="G82" s="32"/>
      <c r="H82" s="55"/>
      <c r="I82" s="20"/>
      <c r="J82" s="6"/>
      <c r="K82" s="29"/>
      <c r="L82" s="6"/>
    </row>
    <row r="83" spans="1:12" x14ac:dyDescent="0.3">
      <c r="A83" s="41"/>
      <c r="B83" s="44"/>
      <c r="C83"/>
      <c r="D83" s="44"/>
      <c r="E83"/>
      <c r="F83" s="32"/>
      <c r="G83" s="32"/>
      <c r="H83" s="55"/>
      <c r="I83" s="20"/>
      <c r="J83" s="6"/>
      <c r="K83" s="29"/>
      <c r="L83" s="6"/>
    </row>
    <row r="84" spans="1:12" x14ac:dyDescent="0.3">
      <c r="A84" s="41"/>
      <c r="B84" s="44"/>
      <c r="C84"/>
      <c r="D84" s="44"/>
      <c r="E84"/>
      <c r="F84" s="32"/>
      <c r="G84" s="32"/>
      <c r="H84" s="55"/>
      <c r="I84" s="20"/>
      <c r="J84" s="6"/>
      <c r="K84" s="29"/>
      <c r="L84" s="6"/>
    </row>
    <row r="85" spans="1:12" x14ac:dyDescent="0.3">
      <c r="A85" s="41"/>
      <c r="B85" s="44"/>
      <c r="C85"/>
      <c r="D85" s="44"/>
      <c r="E85"/>
      <c r="F85" s="32"/>
      <c r="G85" s="32"/>
      <c r="H85" s="55"/>
      <c r="I85" s="20"/>
      <c r="J85" s="6"/>
      <c r="K85" s="29"/>
      <c r="L85" s="6"/>
    </row>
    <row r="86" spans="1:12" x14ac:dyDescent="0.3">
      <c r="A86" s="41"/>
      <c r="B86" s="44"/>
      <c r="C86"/>
      <c r="D86" s="44"/>
      <c r="E86"/>
      <c r="F86" s="32"/>
      <c r="G86" s="32"/>
      <c r="H86" s="55"/>
      <c r="I86" s="20"/>
      <c r="J86" s="6"/>
      <c r="K86" s="29"/>
      <c r="L86" s="6"/>
    </row>
    <row r="87" spans="1:12" x14ac:dyDescent="0.3">
      <c r="A87" s="41"/>
      <c r="B87" s="44"/>
      <c r="C87"/>
      <c r="D87" s="44"/>
      <c r="E87"/>
      <c r="F87" s="32"/>
      <c r="G87" s="32"/>
      <c r="H87" s="55"/>
      <c r="I87" s="20"/>
      <c r="J87" s="6"/>
      <c r="K87" s="29"/>
      <c r="L87" s="6"/>
    </row>
    <row r="88" spans="1:12" x14ac:dyDescent="0.3">
      <c r="A88" s="41"/>
      <c r="B88" s="44"/>
      <c r="C88"/>
      <c r="D88" s="44"/>
      <c r="E88"/>
      <c r="F88" s="32"/>
      <c r="G88" s="32"/>
      <c r="H88" s="55"/>
      <c r="I88" s="20"/>
      <c r="J88" s="6"/>
      <c r="K88" s="29"/>
      <c r="L88" s="6"/>
    </row>
    <row r="89" spans="1:12" x14ac:dyDescent="0.3">
      <c r="A89" s="41"/>
      <c r="B89" s="44"/>
      <c r="C89"/>
      <c r="D89" s="44"/>
      <c r="E89"/>
      <c r="F89" s="32"/>
      <c r="G89" s="32"/>
      <c r="H89" s="55"/>
      <c r="I89" s="20"/>
      <c r="J89" s="6"/>
      <c r="K89" s="29"/>
      <c r="L89" s="6"/>
    </row>
    <row r="90" spans="1:12" x14ac:dyDescent="0.3">
      <c r="A90" s="41"/>
      <c r="B90" s="44"/>
      <c r="C90"/>
      <c r="D90" s="44"/>
      <c r="E90"/>
      <c r="F90" s="32"/>
      <c r="G90" s="32"/>
      <c r="H90" s="55"/>
      <c r="I90" s="20"/>
      <c r="J90" s="6"/>
      <c r="K90" s="29"/>
      <c r="L90" s="6"/>
    </row>
    <row r="91" spans="1:12" x14ac:dyDescent="0.3">
      <c r="A91" s="41"/>
      <c r="B91" s="44"/>
      <c r="C91"/>
      <c r="D91" s="44"/>
      <c r="E91"/>
      <c r="F91" s="32"/>
      <c r="G91" s="32"/>
      <c r="H91" s="55"/>
      <c r="I91" s="20"/>
      <c r="J91" s="6"/>
      <c r="K91" s="29"/>
      <c r="L91" s="6"/>
    </row>
    <row r="92" spans="1:12" x14ac:dyDescent="0.3">
      <c r="A92" s="41"/>
      <c r="B92" s="44"/>
      <c r="C92"/>
      <c r="D92" s="44"/>
      <c r="E92"/>
      <c r="F92" s="32"/>
      <c r="G92" s="32"/>
      <c r="H92" s="55"/>
      <c r="I92" s="20"/>
      <c r="J92" s="6"/>
      <c r="K92" s="29"/>
      <c r="L92" s="6"/>
    </row>
    <row r="93" spans="1:12" x14ac:dyDescent="0.3">
      <c r="A93" s="41"/>
      <c r="B93" s="44"/>
      <c r="C93"/>
      <c r="D93" s="44"/>
      <c r="E93"/>
      <c r="F93" s="32"/>
      <c r="G93" s="32"/>
      <c r="H93" s="55"/>
      <c r="I93" s="20"/>
      <c r="J93" s="6"/>
      <c r="K93" s="29"/>
      <c r="L93" s="6"/>
    </row>
    <row r="94" spans="1:12" x14ac:dyDescent="0.3">
      <c r="A94" s="41"/>
      <c r="B94" s="44"/>
      <c r="C94"/>
      <c r="D94" s="44"/>
      <c r="E94"/>
      <c r="F94" s="32"/>
      <c r="G94" s="32"/>
      <c r="H94" s="55"/>
      <c r="I94" s="20"/>
      <c r="J94" s="6"/>
      <c r="K94" s="29"/>
      <c r="L94" s="6"/>
    </row>
    <row r="95" spans="1:12" x14ac:dyDescent="0.3">
      <c r="A95" s="41"/>
      <c r="B95" s="44"/>
      <c r="C95"/>
      <c r="D95" s="44"/>
      <c r="E95"/>
      <c r="F95" s="32"/>
      <c r="G95" s="32"/>
      <c r="H95" s="55"/>
      <c r="I95" s="20"/>
      <c r="J95" s="6"/>
      <c r="K95" s="29"/>
      <c r="L95" s="6"/>
    </row>
    <row r="96" spans="1:12" x14ac:dyDescent="0.3">
      <c r="A96" s="41"/>
      <c r="B96" s="44"/>
      <c r="C96"/>
      <c r="D96" s="44"/>
      <c r="E96"/>
      <c r="F96" s="32"/>
      <c r="G96" s="32"/>
      <c r="H96" s="55"/>
      <c r="I96" s="20"/>
      <c r="J96" s="6"/>
      <c r="K96" s="29"/>
      <c r="L96" s="6"/>
    </row>
  </sheetData>
  <sortState xmlns:xlrd2="http://schemas.microsoft.com/office/spreadsheetml/2017/richdata2" ref="A83:O93">
    <sortCondition ref="E83:E93"/>
  </sortState>
  <phoneticPr fontId="8" type="noConversion"/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 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2015-06-10T09:45:26Z</cp:lastPrinted>
  <dcterms:created xsi:type="dcterms:W3CDTF">2012-02-16T10:22:17Z</dcterms:created>
  <dcterms:modified xsi:type="dcterms:W3CDTF">2024-04-15T09:50:38Z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2023-07-10T10:18:06Z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95165871-d790-4c91-b9f1-ff9d9d2d0693</vt:lpwstr>
  </property>
  <property fmtid="{D5CDD505-2E9C-101B-9397-08002B2CF9AE}" pid="10" name="MSIP_Label_daedb74c-5c9d-4922-8c2a-58c941882563_ContentBits">
    <vt:lpwstr>0</vt:lpwstr>
  </property>
</Properties>
</file>